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2735" windowHeight="9900" activeTab="0"/>
  </bookViews>
  <sheets>
    <sheet name="換算係数計算表" sheetId="1" r:id="rId1"/>
  </sheets>
  <definedNames>
    <definedName name="_xlnm.Print_Area" localSheetId="0">'換算係数計算表'!$A$1:$J$26</definedName>
  </definedNames>
  <calcPr fullCalcOnLoad="1"/>
</workbook>
</file>

<file path=xl/sharedStrings.xml><?xml version="1.0" encoding="utf-8"?>
<sst xmlns="http://schemas.openxmlformats.org/spreadsheetml/2006/main" count="27" uniqueCount="26">
  <si>
    <t>：</t>
  </si>
  <si>
    <t>(注)：流量単位が質量流量(kg/h，t/hなど)の時、使用出来ます。</t>
  </si>
  <si>
    <t>密度換算係数 Cγ</t>
  </si>
  <si>
    <t>- 密度換算係数計算式 -</t>
  </si>
  <si>
    <r>
      <t xml:space="preserve">     </t>
    </r>
    <r>
      <rPr>
        <b/>
        <sz val="10"/>
        <rFont val="ＭＳ Ｐゴシック"/>
        <family val="3"/>
      </rPr>
      <t>運転条件での蒸気密度は蒸気表を参照して下さい。</t>
    </r>
  </si>
  <si>
    <t>：</t>
  </si>
  <si>
    <t>指示流量</t>
  </si>
  <si>
    <t>×</t>
  </si>
  <si>
    <t>＝</t>
  </si>
  <si>
    <t>真流量</t>
  </si>
  <si>
    <t>　　　　　設計条件は納入仕様書に記載されています。ご参照下さい。</t>
  </si>
  <si>
    <t xml:space="preserve"> - ご使用方法 -</t>
  </si>
  <si>
    <r>
      <t>C</t>
    </r>
    <r>
      <rPr>
        <i/>
        <sz val="9"/>
        <rFont val="ＭＳ Ｐゴシック"/>
        <family val="3"/>
      </rPr>
      <t>γ</t>
    </r>
  </si>
  <si>
    <r>
      <t>γ</t>
    </r>
    <r>
      <rPr>
        <i/>
        <sz val="11"/>
        <rFont val="ＭＳ Ｐゴシック"/>
        <family val="3"/>
      </rPr>
      <t xml:space="preserve">ｄ </t>
    </r>
  </si>
  <si>
    <t xml:space="preserve">γ  </t>
  </si>
  <si>
    <t xml:space="preserve"> 密度換算係数</t>
  </si>
  <si>
    <r>
      <t xml:space="preserve"> 設計密度 [ 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]</t>
    </r>
  </si>
  <si>
    <r>
      <t>C</t>
    </r>
    <r>
      <rPr>
        <i/>
        <sz val="16"/>
        <rFont val="ＭＳ Ｐゴシック"/>
        <family val="3"/>
      </rPr>
      <t>γ</t>
    </r>
    <r>
      <rPr>
        <b/>
        <i/>
        <sz val="16"/>
        <rFont val="ＭＳ Ｐゴシック"/>
        <family val="3"/>
      </rPr>
      <t xml:space="preserve"> </t>
    </r>
    <r>
      <rPr>
        <sz val="16"/>
        <rFont val="ＭＳ Ｐゴシック"/>
        <family val="3"/>
      </rPr>
      <t>=</t>
    </r>
    <r>
      <rPr>
        <b/>
        <i/>
        <sz val="16"/>
        <rFont val="ＭＳ Ｐゴシック"/>
        <family val="3"/>
      </rPr>
      <t xml:space="preserve">   　γ / γ</t>
    </r>
    <r>
      <rPr>
        <i/>
        <sz val="16"/>
        <rFont val="ＭＳ Ｐゴシック"/>
        <family val="3"/>
      </rPr>
      <t>d</t>
    </r>
    <r>
      <rPr>
        <b/>
        <i/>
        <sz val="16"/>
        <rFont val="ＭＳ Ｐゴシック"/>
        <family val="3"/>
      </rPr>
      <t>　　</t>
    </r>
  </si>
  <si>
    <t>面積流量計　飽和蒸気換算係数計算表</t>
  </si>
  <si>
    <t>　　　　　以外にはシート保護がかけてありますが、[シート保護の解除]を行うこと</t>
  </si>
  <si>
    <t>　　　　　により、編集可能になります。</t>
  </si>
  <si>
    <r>
      <t>　　　　　</t>
    </r>
    <r>
      <rPr>
        <sz val="10"/>
        <rFont val="ＭＳ Ｐゴシック"/>
        <family val="3"/>
      </rPr>
      <t xml:space="preserve"> (本計算は簡便法によるため、流体条件によっては適用できない場合があります。)</t>
    </r>
  </si>
  <si>
    <r>
      <t>設計密度  [ kg/m</t>
    </r>
    <r>
      <rPr>
        <b/>
        <vertAlign val="superscript"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 xml:space="preserve"> ]　</t>
    </r>
  </si>
  <si>
    <t>　　　　　内に、設計および測定条件を入力して下さい。</t>
  </si>
  <si>
    <r>
      <t xml:space="preserve"> 測定蒸気密度 [ 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]</t>
    </r>
  </si>
  <si>
    <r>
      <t>測定蒸気密度 [ kg/m</t>
    </r>
    <r>
      <rPr>
        <b/>
        <vertAlign val="superscript"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 xml:space="preserve"> ]　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</si>
</sst>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00_ "/>
    <numFmt numFmtId="180" formatCode="&quot;\&quot;#,##0.0;&quot;\&quot;\-#,##0.0"/>
    <numFmt numFmtId="181" formatCode="#,##0.0_ "/>
    <numFmt numFmtId="182" formatCode="#,##0_);\(#,##0\)"/>
    <numFmt numFmtId="183" formatCode="#,##0.0000_);\(#,##0.0000\)"/>
    <numFmt numFmtId="184" formatCode="#,##0.0000_);[Red]\(#,##0.0000\)"/>
    <numFmt numFmtId="185" formatCode="#,##0.0;[Red]\-#,##0.0"/>
  </numFmts>
  <fonts count="24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i/>
      <sz val="18"/>
      <name val="ＭＳ Ｐゴシック"/>
      <family val="3"/>
    </font>
    <font>
      <i/>
      <sz val="11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4"/>
      <name val="Times New Roman"/>
      <family val="1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i/>
      <sz val="16"/>
      <name val="ＭＳ Ｐゴシック"/>
      <family val="3"/>
    </font>
    <font>
      <i/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vertAlign val="superscript"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 inden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176" fontId="6" fillId="2" borderId="0" xfId="0" applyNumberFormat="1" applyFont="1" applyFill="1" applyBorder="1" applyAlignment="1" applyProtection="1">
      <alignment horizontal="center"/>
      <protection/>
    </xf>
    <xf numFmtId="176" fontId="6" fillId="2" borderId="12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21" fillId="3" borderId="13" xfId="0" applyFont="1" applyFill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vertical="center"/>
      <protection locked="0"/>
    </xf>
    <xf numFmtId="0" fontId="21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177" fontId="6" fillId="2" borderId="0" xfId="0" applyNumberFormat="1" applyFont="1" applyFill="1" applyBorder="1" applyAlignment="1" applyProtection="1">
      <alignment horizontal="center"/>
      <protection/>
    </xf>
    <xf numFmtId="177" fontId="6" fillId="2" borderId="12" xfId="0" applyNumberFormat="1" applyFont="1" applyFill="1" applyBorder="1" applyAlignment="1" applyProtection="1">
      <alignment horizontal="center"/>
      <protection/>
    </xf>
    <xf numFmtId="176" fontId="6" fillId="2" borderId="6" xfId="0" applyNumberFormat="1" applyFont="1" applyFill="1" applyBorder="1" applyAlignment="1" applyProtection="1">
      <alignment horizontal="center"/>
      <protection/>
    </xf>
    <xf numFmtId="176" fontId="6" fillId="2" borderId="1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95250" y="571500"/>
          <a:ext cx="0" cy="0"/>
          <a:chOff x="159" y="329"/>
          <a:chExt cx="342" cy="38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159" y="350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162" y="351"/>
            <a:ext cx="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V="1">
            <a:off x="166" y="329"/>
            <a:ext cx="15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181" y="329"/>
            <a:ext cx="3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5</xdr:row>
      <xdr:rowOff>19050</xdr:rowOff>
    </xdr:from>
    <xdr:to>
      <xdr:col>1</xdr:col>
      <xdr:colOff>428625</xdr:colOff>
      <xdr:row>6</xdr:row>
      <xdr:rowOff>28575</xdr:rowOff>
    </xdr:to>
    <xdr:sp>
      <xdr:nvSpPr>
        <xdr:cNvPr id="6" name="Rectangle 36"/>
        <xdr:cNvSpPr>
          <a:spLocks/>
        </xdr:cNvSpPr>
      </xdr:nvSpPr>
      <xdr:spPr>
        <a:xfrm>
          <a:off x="95250" y="819150"/>
          <a:ext cx="4286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438150</xdr:colOff>
      <xdr:row>9</xdr:row>
      <xdr:rowOff>19050</xdr:rowOff>
    </xdr:to>
    <xdr:sp>
      <xdr:nvSpPr>
        <xdr:cNvPr id="7" name="Rectangle 37"/>
        <xdr:cNvSpPr>
          <a:spLocks/>
        </xdr:cNvSpPr>
      </xdr:nvSpPr>
      <xdr:spPr>
        <a:xfrm>
          <a:off x="95250" y="1381125"/>
          <a:ext cx="4381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18</xdr:row>
      <xdr:rowOff>85725</xdr:rowOff>
    </xdr:from>
    <xdr:to>
      <xdr:col>3</xdr:col>
      <xdr:colOff>266700</xdr:colOff>
      <xdr:row>18</xdr:row>
      <xdr:rowOff>85725</xdr:rowOff>
    </xdr:to>
    <xdr:sp>
      <xdr:nvSpPr>
        <xdr:cNvPr id="8" name="Line 44"/>
        <xdr:cNvSpPr>
          <a:spLocks/>
        </xdr:cNvSpPr>
      </xdr:nvSpPr>
      <xdr:spPr>
        <a:xfrm>
          <a:off x="1019175" y="3505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18</xdr:row>
      <xdr:rowOff>95250</xdr:rowOff>
    </xdr:from>
    <xdr:to>
      <xdr:col>1</xdr:col>
      <xdr:colOff>933450</xdr:colOff>
      <xdr:row>19</xdr:row>
      <xdr:rowOff>19050</xdr:rowOff>
    </xdr:to>
    <xdr:sp>
      <xdr:nvSpPr>
        <xdr:cNvPr id="9" name="Line 45"/>
        <xdr:cNvSpPr>
          <a:spLocks/>
        </xdr:cNvSpPr>
      </xdr:nvSpPr>
      <xdr:spPr>
        <a:xfrm flipH="1">
          <a:off x="962025" y="3514725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18</xdr:row>
      <xdr:rowOff>171450</xdr:rowOff>
    </xdr:from>
    <xdr:to>
      <xdr:col>1</xdr:col>
      <xdr:colOff>857250</xdr:colOff>
      <xdr:row>19</xdr:row>
      <xdr:rowOff>0</xdr:rowOff>
    </xdr:to>
    <xdr:sp>
      <xdr:nvSpPr>
        <xdr:cNvPr id="10" name="Line 46"/>
        <xdr:cNvSpPr>
          <a:spLocks/>
        </xdr:cNvSpPr>
      </xdr:nvSpPr>
      <xdr:spPr>
        <a:xfrm flipH="1" flipV="1">
          <a:off x="885825" y="3590925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18</xdr:row>
      <xdr:rowOff>152400</xdr:rowOff>
    </xdr:from>
    <xdr:to>
      <xdr:col>1</xdr:col>
      <xdr:colOff>790575</xdr:colOff>
      <xdr:row>18</xdr:row>
      <xdr:rowOff>219075</xdr:rowOff>
    </xdr:to>
    <xdr:sp>
      <xdr:nvSpPr>
        <xdr:cNvPr id="11" name="Line 47"/>
        <xdr:cNvSpPr>
          <a:spLocks/>
        </xdr:cNvSpPr>
      </xdr:nvSpPr>
      <xdr:spPr>
        <a:xfrm flipH="1">
          <a:off x="847725" y="357187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J25"/>
  <sheetViews>
    <sheetView showGridLines="0" tabSelected="1" workbookViewId="0" topLeftCell="A1">
      <selection activeCell="D12" sqref="D12"/>
    </sheetView>
  </sheetViews>
  <sheetFormatPr defaultColWidth="9.00390625" defaultRowHeight="13.5"/>
  <cols>
    <col min="1" max="1" width="1.25" style="2" customWidth="1"/>
    <col min="2" max="2" width="22.50390625" style="2" customWidth="1"/>
    <col min="3" max="3" width="3.50390625" style="2" customWidth="1"/>
    <col min="4" max="4" width="7.50390625" style="2" customWidth="1"/>
    <col min="5" max="6" width="6.50390625" style="2" customWidth="1"/>
    <col min="7" max="7" width="9.00390625" style="2" customWidth="1"/>
    <col min="8" max="8" width="12.75390625" style="2" bestFit="1" customWidth="1"/>
    <col min="9" max="9" width="4.625" style="2" customWidth="1"/>
    <col min="10" max="10" width="1.75390625" style="2" customWidth="1"/>
    <col min="11" max="16384" width="9.00390625" style="2" customWidth="1"/>
  </cols>
  <sheetData>
    <row r="1" s="1" customFormat="1" ht="6" customHeight="1"/>
    <row r="2" ht="24" customHeight="1">
      <c r="E2" s="3" t="s">
        <v>18</v>
      </c>
    </row>
    <row r="3" spans="5:6" ht="15" customHeight="1">
      <c r="E3" s="3"/>
      <c r="F3" s="3"/>
    </row>
    <row r="4" spans="2:6" ht="13.5" customHeight="1">
      <c r="B4" s="41" t="s">
        <v>11</v>
      </c>
      <c r="E4" s="3"/>
      <c r="F4" s="3"/>
    </row>
    <row r="5" spans="2:6" ht="4.5" customHeight="1">
      <c r="B5" s="41"/>
      <c r="E5" s="3"/>
      <c r="F5" s="3"/>
    </row>
    <row r="6" spans="2:6" ht="15" customHeight="1">
      <c r="B6" s="42" t="s">
        <v>23</v>
      </c>
      <c r="E6" s="4"/>
      <c r="F6" s="3"/>
    </row>
    <row r="7" spans="2:6" ht="15" customHeight="1">
      <c r="B7" s="42" t="s">
        <v>10</v>
      </c>
      <c r="E7" s="4"/>
      <c r="F7" s="3"/>
    </row>
    <row r="8" spans="2:6" ht="15" customHeight="1">
      <c r="B8" s="42" t="s">
        <v>21</v>
      </c>
      <c r="E8" s="4"/>
      <c r="F8" s="3"/>
    </row>
    <row r="9" spans="2:6" ht="15" customHeight="1">
      <c r="B9" s="42" t="s">
        <v>19</v>
      </c>
      <c r="E9" s="4"/>
      <c r="F9" s="3"/>
    </row>
    <row r="10" spans="2:6" ht="15" customHeight="1">
      <c r="B10" s="42" t="s">
        <v>20</v>
      </c>
      <c r="E10" s="4"/>
      <c r="F10" s="3"/>
    </row>
    <row r="11" s="1" customFormat="1" ht="14.25" thickBot="1"/>
    <row r="12" spans="2:9" ht="24" customHeight="1">
      <c r="B12" s="5" t="s">
        <v>22</v>
      </c>
      <c r="C12" s="6" t="s">
        <v>0</v>
      </c>
      <c r="D12" s="44">
        <v>5.164</v>
      </c>
      <c r="E12" s="7"/>
      <c r="F12" s="6"/>
      <c r="G12" s="8"/>
      <c r="H12" s="8"/>
      <c r="I12" s="9"/>
    </row>
    <row r="13" spans="2:9" ht="24" customHeight="1">
      <c r="B13" s="26" t="s">
        <v>25</v>
      </c>
      <c r="C13" s="13" t="s">
        <v>0</v>
      </c>
      <c r="D13" s="45">
        <v>3.275</v>
      </c>
      <c r="E13" s="14"/>
      <c r="F13" s="27"/>
      <c r="G13" s="47" t="s">
        <v>2</v>
      </c>
      <c r="H13" s="52">
        <f>SQRT(D13/D12)</f>
        <v>0.7963656797568912</v>
      </c>
      <c r="I13" s="53"/>
    </row>
    <row r="14" spans="2:9" ht="13.5" customHeight="1">
      <c r="B14" s="10"/>
      <c r="C14" s="11"/>
      <c r="D14" s="23"/>
      <c r="E14" s="23"/>
      <c r="F14" s="49" t="s">
        <v>6</v>
      </c>
      <c r="G14" s="35"/>
      <c r="H14" s="36"/>
      <c r="I14" s="37"/>
    </row>
    <row r="15" spans="2:9" ht="24" customHeight="1">
      <c r="B15" s="34" t="s">
        <v>9</v>
      </c>
      <c r="C15" s="11" t="s">
        <v>5</v>
      </c>
      <c r="D15" s="40">
        <f>H13</f>
        <v>0.7963656797568912</v>
      </c>
      <c r="E15" s="38" t="s">
        <v>7</v>
      </c>
      <c r="F15" s="46">
        <v>10</v>
      </c>
      <c r="G15" s="39" t="s">
        <v>8</v>
      </c>
      <c r="H15" s="50">
        <f>D15*F15</f>
        <v>7.9636567975689125</v>
      </c>
      <c r="I15" s="51"/>
    </row>
    <row r="16" spans="2:9" ht="4.5" customHeight="1" thickBot="1">
      <c r="B16" s="15"/>
      <c r="C16" s="16"/>
      <c r="D16" s="17"/>
      <c r="E16" s="17"/>
      <c r="F16" s="18"/>
      <c r="G16" s="19"/>
      <c r="H16" s="19"/>
      <c r="I16" s="20"/>
    </row>
    <row r="17" spans="2:10" ht="13.5" customHeight="1">
      <c r="B17" s="21"/>
      <c r="C17" s="28"/>
      <c r="D17" s="11"/>
      <c r="E17" s="23"/>
      <c r="F17" s="23"/>
      <c r="G17" s="24"/>
      <c r="H17" s="12"/>
      <c r="I17" s="12"/>
      <c r="J17" s="12"/>
    </row>
    <row r="18" spans="2:10" ht="13.5" customHeight="1">
      <c r="B18" s="25" t="s">
        <v>3</v>
      </c>
      <c r="C18" s="22"/>
      <c r="D18" s="11"/>
      <c r="E18" s="23"/>
      <c r="F18" s="23"/>
      <c r="G18" s="24"/>
      <c r="H18" s="12"/>
      <c r="I18" s="12"/>
      <c r="J18" s="12"/>
    </row>
    <row r="19" spans="2:8" s="1" customFormat="1" ht="24" customHeight="1">
      <c r="B19" s="48" t="s">
        <v>17</v>
      </c>
      <c r="C19" s="2"/>
      <c r="D19" s="29"/>
      <c r="E19" s="29"/>
      <c r="F19" s="29"/>
      <c r="G19" s="29"/>
      <c r="H19" s="29"/>
    </row>
    <row r="20" spans="2:8" s="1" customFormat="1" ht="13.5" customHeight="1">
      <c r="B20" s="30"/>
      <c r="C20" s="29"/>
      <c r="D20" s="29"/>
      <c r="E20" s="29"/>
      <c r="F20" s="29"/>
      <c r="G20" s="29"/>
      <c r="H20" s="29"/>
    </row>
    <row r="21" spans="2:8" s="1" customFormat="1" ht="15" customHeight="1">
      <c r="B21" s="43" t="s">
        <v>12</v>
      </c>
      <c r="C21" s="2" t="s">
        <v>15</v>
      </c>
      <c r="D21" s="2"/>
      <c r="E21" s="2"/>
      <c r="F21" s="2"/>
      <c r="G21" s="2"/>
      <c r="H21" s="2"/>
    </row>
    <row r="22" spans="2:8" s="1" customFormat="1" ht="16.5" customHeight="1">
      <c r="B22" s="43" t="s">
        <v>13</v>
      </c>
      <c r="C22" s="2" t="s">
        <v>16</v>
      </c>
      <c r="D22" s="2"/>
      <c r="E22" s="2"/>
      <c r="F22" s="2"/>
      <c r="G22" s="2"/>
      <c r="H22" s="2"/>
    </row>
    <row r="23" spans="2:8" s="1" customFormat="1" ht="16.5" customHeight="1">
      <c r="B23" s="43" t="s">
        <v>14</v>
      </c>
      <c r="C23" s="2" t="s">
        <v>24</v>
      </c>
      <c r="D23" s="2"/>
      <c r="E23" s="2"/>
      <c r="F23" s="2"/>
      <c r="G23" s="2"/>
      <c r="H23" s="2"/>
    </row>
    <row r="24" spans="2:8" s="1" customFormat="1" ht="15" customHeight="1">
      <c r="B24" s="31"/>
      <c r="C24" s="32" t="s">
        <v>1</v>
      </c>
      <c r="D24" s="2"/>
      <c r="E24" s="2"/>
      <c r="F24" s="2"/>
      <c r="G24" s="2"/>
      <c r="H24" s="2"/>
    </row>
    <row r="25" ht="15" customHeight="1">
      <c r="C25" s="33" t="s">
        <v>4</v>
      </c>
    </row>
  </sheetData>
  <sheetProtection sheet="1" objects="1" scenarios="1"/>
  <mergeCells count="2">
    <mergeCell ref="H15:I15"/>
    <mergeCell ref="H13:I13"/>
  </mergeCells>
  <printOptions/>
  <pageMargins left="0.7874015748031497" right="0.31496062992125984" top="0.7874015748031497" bottom="0.3937007874015748" header="0.3937007874015748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東京計装(株)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面積流量計の流量補正</dc:title>
  <dc:subject/>
  <dc:creator>東京計装（株）</dc:creator>
  <cp:keywords/>
  <dc:description/>
  <cp:lastModifiedBy>東京計装(株)</cp:lastModifiedBy>
  <cp:lastPrinted>2007-01-12T02:08:13Z</cp:lastPrinted>
  <dcterms:created xsi:type="dcterms:W3CDTF">2002-12-12T01:03:58Z</dcterms:created>
  <dcterms:modified xsi:type="dcterms:W3CDTF">2007-01-12T02:08:29Z</dcterms:modified>
  <cp:category/>
  <cp:version/>
  <cp:contentType/>
  <cp:contentStatus/>
</cp:coreProperties>
</file>